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2" l="1"/>
  <c r="D17" i="4" l="1"/>
  <c r="D26" i="4"/>
  <c r="D31" i="2"/>
  <c r="C29" i="4" l="1"/>
  <c r="D40" i="2" l="1"/>
  <c r="C43" i="2" l="1"/>
</calcChain>
</file>

<file path=xl/sharedStrings.xml><?xml version="1.0" encoding="utf-8"?>
<sst xmlns="http://schemas.openxmlformats.org/spreadsheetml/2006/main" count="67" uniqueCount="29">
  <si>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</si>
  <si>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</si>
  <si>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</si>
  <si>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</si>
  <si>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</si>
  <si>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</si>
  <si>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</si>
  <si>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</si>
  <si>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услуг</t>
  </si>
  <si>
    <t>Законченный случай</t>
  </si>
  <si>
    <t>структурное подразделение на станции г. Облучье</t>
  </si>
  <si>
    <t>Другие специалисты</t>
  </si>
  <si>
    <t>Неотложная мед.помощь</t>
  </si>
  <si>
    <t>Стоматология</t>
  </si>
  <si>
    <t>Дневной стационар</t>
  </si>
  <si>
    <t>структурное подразделение на станции пос. Волочаевка-2</t>
  </si>
  <si>
    <t>СКТ с контрастом</t>
  </si>
  <si>
    <t>СКТ без контраста</t>
  </si>
  <si>
    <t>СКТ</t>
  </si>
  <si>
    <t>от "___"_________2017 г. №____</t>
  </si>
  <si>
    <t>Проф. осмотры</t>
  </si>
  <si>
    <t>в том числе по профилю "Онкология"</t>
  </si>
  <si>
    <t>от "___"_________2019 г. №____</t>
  </si>
  <si>
    <t>Диспансеризация (законченый случай)</t>
  </si>
  <si>
    <t>Объемы финансирования НУЗ "Дорожная клиническая больница на ст. Хабаровск-1 ОАО "РЖД",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</si>
  <si>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113/393 (УЕТ)</t>
  </si>
  <si>
    <t>Объемы финансирования НУЗ "Дорожная клиническая больница на ст. Хабаровск-1 ОАО "РЖД"за оказанную медицинскую помощь пролеченным больным,  застрахованным за пределами Еврейской автономной области, с 01 января по 31 декабря 2019 года (с 01.10.2019)</t>
  </si>
  <si>
    <t>2 004/  6 780 (УЕТ)</t>
  </si>
  <si>
    <t>0 (услуга)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</si>
</sst>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164" fontId="6" fillId="0" borderId="1" xfId="0" applyNumberFormat="1" applyFont="1" applyBorder="1"/>
    <xf numFmtId="0" fontId="8" fillId="0" borderId="1" xfId="0" applyFont="1" applyBorder="1" applyAlignment="1"/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164" fontId="6" fillId="0" borderId="1" xfId="0" applyNumberFormat="1" applyFont="1" applyBorder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/>
    <xf numFmtId="0" fontId="9" fillId="0" borderId="0" xfId="0" applyFont="1"/>
    <xf numFmtId="0" fontId="8" fillId="0" borderId="1" xfId="0" applyFont="1" applyBorder="1" applyAlignment="1">
      <alignment horizontal="left"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topLeftCell="A16" zoomScaleNormal="100" zoomScaleSheetLayoutView="100" workbookViewId="0">
      <selection activeCell="D40" sqref="D40"/>
    </sheetView>
  </sheetViews>
  <sheetFormatPr defaultRowHeight="15" x14ac:dyDescent="0.25"/>
  <cols>
    <col min="1" max="1" width="9.140625" style="7"/>
    <col min="2" max="2" width="32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6"/>
      <c r="D1" s="54" t="s">
        <v>5</v>
      </c>
      <c r="E1" s="54"/>
    </row>
    <row r="2" spans="1:13" x14ac:dyDescent="0.25">
      <c r="C2" s="54" t="s">
        <v>6</v>
      </c>
      <c r="D2" s="54"/>
      <c r="E2" s="54"/>
    </row>
    <row r="3" spans="1:13" x14ac:dyDescent="0.25">
      <c r="C3" s="46"/>
      <c r="D3" s="54" t="s">
        <v>22</v>
      </c>
      <c r="E3" s="54"/>
    </row>
    <row r="5" spans="1:13" ht="75.75" customHeight="1" x14ac:dyDescent="0.25">
      <c r="A5" s="47" t="s">
        <v>24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9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160</v>
      </c>
      <c r="D10" s="11">
        <v>13944606</v>
      </c>
    </row>
    <row r="11" spans="1:13" s="33" customFormat="1" ht="31.5" x14ac:dyDescent="0.25">
      <c r="B11" s="10" t="s">
        <v>21</v>
      </c>
      <c r="C11" s="25">
        <v>13</v>
      </c>
      <c r="D11" s="11">
        <v>1863288</v>
      </c>
    </row>
    <row r="12" spans="1:13" ht="30" x14ac:dyDescent="0.25">
      <c r="B12" s="13" t="s">
        <v>4</v>
      </c>
      <c r="C12" s="12">
        <v>70</v>
      </c>
      <c r="D12" s="14">
        <v>12091264</v>
      </c>
    </row>
    <row r="13" spans="1:13" ht="15.75" x14ac:dyDescent="0.25">
      <c r="B13" s="3" t="s">
        <v>0</v>
      </c>
      <c r="C13" s="8"/>
      <c r="D13" s="15">
        <f>D10+D12</f>
        <v>26035870</v>
      </c>
    </row>
    <row r="15" spans="1:13" ht="28.5" x14ac:dyDescent="0.25">
      <c r="B15" s="6" t="s">
        <v>7</v>
      </c>
      <c r="C15" s="6" t="s">
        <v>8</v>
      </c>
      <c r="D15" s="16" t="s">
        <v>1</v>
      </c>
    </row>
    <row r="16" spans="1:13" ht="16.5" customHeight="1" x14ac:dyDescent="0.25">
      <c r="B16" s="5">
        <v>1</v>
      </c>
      <c r="C16" s="5">
        <v>2</v>
      </c>
      <c r="D16" s="5">
        <v>3</v>
      </c>
    </row>
    <row r="17" spans="2:4" s="33" customFormat="1" ht="16.5" customHeight="1" x14ac:dyDescent="0.25">
      <c r="B17" s="21" t="s">
        <v>11</v>
      </c>
      <c r="C17" s="25">
        <v>1068</v>
      </c>
      <c r="D17" s="11">
        <v>437297</v>
      </c>
    </row>
    <row r="18" spans="2:4" ht="16.5" customHeight="1" x14ac:dyDescent="0.25">
      <c r="B18" s="58" t="s">
        <v>10</v>
      </c>
      <c r="C18" s="59"/>
      <c r="D18" s="60"/>
    </row>
    <row r="19" spans="2:4" ht="16.5" customHeight="1" x14ac:dyDescent="0.25">
      <c r="B19" s="21" t="s">
        <v>11</v>
      </c>
      <c r="C19" s="44">
        <v>16946</v>
      </c>
      <c r="D19" s="11">
        <v>5100490</v>
      </c>
    </row>
    <row r="20" spans="2:4" ht="31.5" x14ac:dyDescent="0.25">
      <c r="B20" s="20" t="s">
        <v>23</v>
      </c>
      <c r="C20" s="44">
        <v>447</v>
      </c>
      <c r="D20" s="11">
        <v>669420</v>
      </c>
    </row>
    <row r="21" spans="2:4" s="33" customFormat="1" ht="15.75" x14ac:dyDescent="0.25">
      <c r="B21" s="38" t="s">
        <v>20</v>
      </c>
      <c r="C21" s="44">
        <v>79</v>
      </c>
      <c r="D21" s="11">
        <v>449932</v>
      </c>
    </row>
    <row r="22" spans="2:4" ht="16.5" customHeight="1" x14ac:dyDescent="0.25">
      <c r="B22" s="21" t="s">
        <v>12</v>
      </c>
      <c r="C22" s="44">
        <v>424</v>
      </c>
      <c r="D22" s="11">
        <v>388901</v>
      </c>
    </row>
    <row r="23" spans="2:4" ht="15.75" x14ac:dyDescent="0.25">
      <c r="B23" s="17" t="s">
        <v>13</v>
      </c>
      <c r="C23" s="25" t="s">
        <v>27</v>
      </c>
      <c r="D23" s="11">
        <v>1521703</v>
      </c>
    </row>
    <row r="24" spans="2:4" ht="16.5" customHeight="1" x14ac:dyDescent="0.25">
      <c r="B24" s="58" t="s">
        <v>15</v>
      </c>
      <c r="C24" s="59"/>
      <c r="D24" s="60"/>
    </row>
    <row r="25" spans="2:4" s="33" customFormat="1" ht="16.5" customHeight="1" x14ac:dyDescent="0.25">
      <c r="B25" s="19" t="s">
        <v>11</v>
      </c>
      <c r="C25" s="45">
        <v>7564</v>
      </c>
      <c r="D25" s="41">
        <v>3757615</v>
      </c>
    </row>
    <row r="26" spans="2:4" s="33" customFormat="1" ht="31.5" x14ac:dyDescent="0.25">
      <c r="B26" s="38" t="s">
        <v>23</v>
      </c>
      <c r="C26" s="23">
        <v>240</v>
      </c>
      <c r="D26" s="41">
        <v>315291</v>
      </c>
    </row>
    <row r="27" spans="2:4" s="33" customFormat="1" ht="15.75" x14ac:dyDescent="0.25">
      <c r="B27" s="43" t="s">
        <v>20</v>
      </c>
      <c r="C27" s="23">
        <v>80</v>
      </c>
      <c r="D27" s="41">
        <v>104944</v>
      </c>
    </row>
    <row r="28" spans="2:4" s="33" customFormat="1" ht="15.75" x14ac:dyDescent="0.25">
      <c r="B28" s="61" t="s">
        <v>18</v>
      </c>
      <c r="C28" s="62"/>
      <c r="D28" s="63"/>
    </row>
    <row r="29" spans="2:4" s="33" customFormat="1" ht="15.75" x14ac:dyDescent="0.25">
      <c r="B29" s="38" t="s">
        <v>16</v>
      </c>
      <c r="C29" s="23" t="s">
        <v>28</v>
      </c>
      <c r="D29" s="41">
        <v>0</v>
      </c>
    </row>
    <row r="30" spans="2:4" ht="16.5" customHeight="1" x14ac:dyDescent="0.25">
      <c r="B30" s="17" t="s">
        <v>17</v>
      </c>
      <c r="C30" s="39" t="s">
        <v>28</v>
      </c>
      <c r="D30" s="41">
        <v>0</v>
      </c>
    </row>
    <row r="31" spans="2:4" ht="16.5" customHeight="1" x14ac:dyDescent="0.25">
      <c r="B31" s="3" t="s">
        <v>0</v>
      </c>
      <c r="C31" s="8"/>
      <c r="D31" s="18">
        <f>SUM(D19:D23,D25:D27,D29:D30)</f>
        <v>12308296</v>
      </c>
    </row>
    <row r="32" spans="2:4" ht="16.5" customHeight="1" x14ac:dyDescent="0.25">
      <c r="B32" s="4"/>
      <c r="C32" s="9"/>
      <c r="D32" s="9"/>
    </row>
    <row r="33" spans="2:5" s="27" customFormat="1" ht="16.5" customHeight="1" x14ac:dyDescent="0.25">
      <c r="B33" s="26"/>
      <c r="C33" s="22"/>
      <c r="D33" s="22"/>
    </row>
    <row r="34" spans="2:5" s="27" customFormat="1" ht="16.5" customHeight="1" x14ac:dyDescent="0.25">
      <c r="B34" s="29" t="s">
        <v>14</v>
      </c>
      <c r="C34" s="30" t="s">
        <v>9</v>
      </c>
      <c r="D34" s="31" t="s">
        <v>1</v>
      </c>
    </row>
    <row r="35" spans="2:5" s="27" customFormat="1" ht="16.5" customHeight="1" x14ac:dyDescent="0.25">
      <c r="B35" s="32">
        <v>1</v>
      </c>
      <c r="C35" s="32">
        <v>2</v>
      </c>
      <c r="D35" s="32">
        <v>3</v>
      </c>
    </row>
    <row r="36" spans="2:5" s="27" customFormat="1" ht="16.5" customHeight="1" x14ac:dyDescent="0.25">
      <c r="B36" s="55" t="s">
        <v>10</v>
      </c>
      <c r="C36" s="56"/>
      <c r="D36" s="57"/>
    </row>
    <row r="37" spans="2:5" s="27" customFormat="1" ht="16.5" customHeight="1" x14ac:dyDescent="0.25">
      <c r="B37" s="36" t="s">
        <v>14</v>
      </c>
      <c r="C37" s="40">
        <v>300</v>
      </c>
      <c r="D37" s="37">
        <v>4151825</v>
      </c>
    </row>
    <row r="38" spans="2:5" s="33" customFormat="1" ht="16.5" customHeight="1" x14ac:dyDescent="0.25">
      <c r="B38" s="55" t="s">
        <v>15</v>
      </c>
      <c r="C38" s="56"/>
      <c r="D38" s="57"/>
    </row>
    <row r="39" spans="2:5" s="33" customFormat="1" ht="16.5" customHeight="1" x14ac:dyDescent="0.25">
      <c r="B39" s="36" t="s">
        <v>14</v>
      </c>
      <c r="C39" s="40">
        <v>90</v>
      </c>
      <c r="D39" s="37">
        <v>1224115</v>
      </c>
    </row>
    <row r="40" spans="2:5" ht="16.5" customHeight="1" x14ac:dyDescent="0.25">
      <c r="B40" s="28" t="s">
        <v>0</v>
      </c>
      <c r="C40" s="34"/>
      <c r="D40" s="35">
        <f>D37+D39</f>
        <v>5375940</v>
      </c>
    </row>
    <row r="41" spans="2:5" ht="15.75" thickBot="1" x14ac:dyDescent="0.3">
      <c r="B41" s="24"/>
      <c r="C41" s="24"/>
      <c r="D41" s="24"/>
    </row>
    <row r="42" spans="2:5" ht="15" customHeight="1" x14ac:dyDescent="0.25">
      <c r="B42" s="48" t="s">
        <v>2</v>
      </c>
      <c r="C42" s="50" t="s">
        <v>1</v>
      </c>
      <c r="D42" s="51"/>
      <c r="E42" s="2"/>
    </row>
    <row r="43" spans="2:5" ht="15.75" customHeight="1" thickBot="1" x14ac:dyDescent="0.3">
      <c r="B43" s="49"/>
      <c r="C43" s="52">
        <f>D13+D31+D40+D17</f>
        <v>44157403</v>
      </c>
      <c r="D43" s="53"/>
      <c r="E43" s="2"/>
    </row>
  </sheetData>
  <mergeCells count="12">
    <mergeCell ref="A5:E5"/>
    <mergeCell ref="B42:B43"/>
    <mergeCell ref="C42:D42"/>
    <mergeCell ref="C43:D43"/>
    <mergeCell ref="D1:E1"/>
    <mergeCell ref="C2:E2"/>
    <mergeCell ref="D3:E3"/>
    <mergeCell ref="B36:D36"/>
    <mergeCell ref="B38:D38"/>
    <mergeCell ref="B24:D24"/>
    <mergeCell ref="B18:D18"/>
    <mergeCell ref="B28:D28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workbookViewId="0">
      <selection activeCell="A6" sqref="A6"/>
    </sheetView>
  </sheetViews>
  <sheetFormatPr defaultRowHeight="15" x14ac:dyDescent="0.25"/>
  <cols>
    <col min="1" max="1" width="9.140625" style="33"/>
    <col min="2" max="2" width="32.42578125" style="33" customWidth="1"/>
    <col min="3" max="3" width="22.28515625" style="33" customWidth="1"/>
    <col min="4" max="4" width="27.42578125" style="33" customWidth="1"/>
    <col min="5" max="16384" width="9.140625" style="33"/>
  </cols>
  <sheetData>
    <row r="1" spans="1:13" x14ac:dyDescent="0.25">
      <c r="C1" s="42"/>
      <c r="D1" s="64" t="s">
        <v>5</v>
      </c>
      <c r="E1" s="64"/>
    </row>
    <row r="2" spans="1:13" x14ac:dyDescent="0.25">
      <c r="C2" s="64" t="s">
        <v>6</v>
      </c>
      <c r="D2" s="64"/>
      <c r="E2" s="64"/>
    </row>
    <row r="3" spans="1:13" x14ac:dyDescent="0.25">
      <c r="C3" s="42"/>
      <c r="D3" s="64" t="s">
        <v>19</v>
      </c>
      <c r="E3" s="64"/>
    </row>
    <row r="5" spans="1:13" ht="63.75" customHeight="1" x14ac:dyDescent="0.25">
      <c r="A5" s="47" t="s">
        <v>26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30" t="s">
        <v>7</v>
      </c>
      <c r="C9" s="30" t="s">
        <v>8</v>
      </c>
      <c r="D9" s="31" t="s">
        <v>1</v>
      </c>
    </row>
    <row r="10" spans="1:13" ht="15.75" x14ac:dyDescent="0.25">
      <c r="B10" s="29">
        <v>1</v>
      </c>
      <c r="C10" s="29">
        <v>2</v>
      </c>
      <c r="D10" s="29">
        <v>3</v>
      </c>
    </row>
    <row r="11" spans="1:13" ht="15.75" x14ac:dyDescent="0.25">
      <c r="B11" s="58" t="s">
        <v>10</v>
      </c>
      <c r="C11" s="59"/>
      <c r="D11" s="60"/>
    </row>
    <row r="12" spans="1:13" ht="15.75" x14ac:dyDescent="0.25">
      <c r="B12" s="21" t="s">
        <v>11</v>
      </c>
      <c r="C12" s="44">
        <v>1616</v>
      </c>
      <c r="D12" s="11">
        <v>739393</v>
      </c>
    </row>
    <row r="13" spans="1:13" ht="15.75" x14ac:dyDescent="0.25">
      <c r="B13" s="21" t="s">
        <v>12</v>
      </c>
      <c r="C13" s="44">
        <v>17</v>
      </c>
      <c r="D13" s="11">
        <v>12617</v>
      </c>
    </row>
    <row r="14" spans="1:13" ht="15.75" x14ac:dyDescent="0.25">
      <c r="B14" s="21" t="s">
        <v>13</v>
      </c>
      <c r="C14" s="25" t="s">
        <v>25</v>
      </c>
      <c r="D14" s="11">
        <v>88477</v>
      </c>
    </row>
    <row r="15" spans="1:13" ht="15.75" x14ac:dyDescent="0.25">
      <c r="B15" s="58" t="s">
        <v>15</v>
      </c>
      <c r="C15" s="59"/>
      <c r="D15" s="60"/>
    </row>
    <row r="16" spans="1:13" ht="15.75" x14ac:dyDescent="0.25">
      <c r="B16" s="19" t="s">
        <v>11</v>
      </c>
      <c r="C16" s="23">
        <v>1102</v>
      </c>
      <c r="D16" s="41">
        <v>503851</v>
      </c>
    </row>
    <row r="17" spans="2:5" ht="15.75" x14ac:dyDescent="0.25">
      <c r="B17" s="28" t="s">
        <v>0</v>
      </c>
      <c r="C17" s="34"/>
      <c r="D17" s="35">
        <f>D12+D14+D16+D13</f>
        <v>1344338</v>
      </c>
    </row>
    <row r="18" spans="2:5" ht="15.75" x14ac:dyDescent="0.25">
      <c r="B18" s="26"/>
      <c r="C18" s="22"/>
      <c r="D18" s="22"/>
    </row>
    <row r="19" spans="2:5" ht="15.75" x14ac:dyDescent="0.25">
      <c r="B19" s="26"/>
      <c r="C19" s="22"/>
      <c r="D19" s="22"/>
    </row>
    <row r="20" spans="2:5" ht="15.75" x14ac:dyDescent="0.25">
      <c r="B20" s="29" t="s">
        <v>14</v>
      </c>
      <c r="C20" s="30" t="s">
        <v>9</v>
      </c>
      <c r="D20" s="31" t="s">
        <v>1</v>
      </c>
    </row>
    <row r="21" spans="2:5" ht="15.75" x14ac:dyDescent="0.25">
      <c r="B21" s="32">
        <v>1</v>
      </c>
      <c r="C21" s="32">
        <v>2</v>
      </c>
      <c r="D21" s="32">
        <v>3</v>
      </c>
    </row>
    <row r="22" spans="2:5" ht="15.75" x14ac:dyDescent="0.25">
      <c r="B22" s="55" t="s">
        <v>10</v>
      </c>
      <c r="C22" s="56"/>
      <c r="D22" s="57"/>
    </row>
    <row r="23" spans="2:5" ht="15.75" x14ac:dyDescent="0.25">
      <c r="B23" s="36" t="s">
        <v>14</v>
      </c>
      <c r="C23" s="40">
        <v>5</v>
      </c>
      <c r="D23" s="37">
        <v>48670</v>
      </c>
    </row>
    <row r="24" spans="2:5" ht="15.75" x14ac:dyDescent="0.25">
      <c r="B24" s="55" t="s">
        <v>15</v>
      </c>
      <c r="C24" s="56"/>
      <c r="D24" s="57"/>
    </row>
    <row r="25" spans="2:5" ht="15.75" x14ac:dyDescent="0.25">
      <c r="B25" s="36" t="s">
        <v>14</v>
      </c>
      <c r="C25" s="40">
        <v>13</v>
      </c>
      <c r="D25" s="37">
        <v>204763</v>
      </c>
    </row>
    <row r="26" spans="2:5" ht="15.75" x14ac:dyDescent="0.25">
      <c r="B26" s="28" t="s">
        <v>0</v>
      </c>
      <c r="C26" s="34"/>
      <c r="D26" s="35">
        <f>D23+D25</f>
        <v>253433</v>
      </c>
    </row>
    <row r="27" spans="2:5" ht="15.75" thickBot="1" x14ac:dyDescent="0.3"/>
    <row r="28" spans="2:5" ht="15" customHeight="1" x14ac:dyDescent="0.25">
      <c r="B28" s="48" t="s">
        <v>2</v>
      </c>
      <c r="C28" s="50" t="s">
        <v>1</v>
      </c>
      <c r="D28" s="51"/>
      <c r="E28" s="2"/>
    </row>
    <row r="29" spans="2:5" ht="15.75" thickBot="1" x14ac:dyDescent="0.3">
      <c r="B29" s="49"/>
      <c r="C29" s="52">
        <f>D17+D26</f>
        <v>1597771</v>
      </c>
      <c r="D29" s="53"/>
      <c r="E29" s="2"/>
    </row>
  </sheetData>
  <mergeCells count="11">
    <mergeCell ref="B22:D22"/>
    <mergeCell ref="B24:D24"/>
    <mergeCell ref="B28:B29"/>
    <mergeCell ref="C28:D28"/>
    <mergeCell ref="C29:D29"/>
    <mergeCell ref="B15:D15"/>
    <mergeCell ref="D1:E1"/>
    <mergeCell ref="C2:E2"/>
    <mergeCell ref="D3:E3"/>
    <mergeCell ref="A5:E5"/>
    <mergeCell ref="B11:D11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2019-06-20T02:50:50Z</cp:lastPrinted>
  <dcterms:created xsi:type="dcterms:W3CDTF">2013-03-06T05:46:38Z</dcterms:created>
  <dcterms:modified xsi:type="dcterms:W3CDTF">2019-10-03T02:18:27Z</dcterms:modified>
</cp:coreProperties>
</file>